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70" yWindow="540" windowWidth="20775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38" i="1" l="1"/>
  <c r="J62" i="1"/>
  <c r="J43" i="1"/>
  <c r="G24" i="1"/>
  <c r="L24" i="1"/>
  <c r="F24" i="1"/>
  <c r="J195" i="1"/>
  <c r="G195" i="1"/>
  <c r="L195" i="1"/>
  <c r="F195" i="1"/>
  <c r="J176" i="1"/>
  <c r="I176" i="1"/>
  <c r="G176" i="1"/>
  <c r="L176" i="1"/>
  <c r="F176" i="1"/>
  <c r="H157" i="1"/>
  <c r="G157" i="1"/>
  <c r="G138" i="1"/>
  <c r="L138" i="1"/>
  <c r="F138" i="1"/>
  <c r="I119" i="1"/>
  <c r="J119" i="1"/>
  <c r="G119" i="1"/>
  <c r="F119" i="1"/>
  <c r="J100" i="1"/>
  <c r="F100" i="1"/>
  <c r="H81" i="1"/>
  <c r="G81" i="1"/>
  <c r="F81" i="1"/>
  <c r="H62" i="1"/>
  <c r="L62" i="1"/>
  <c r="I43" i="1"/>
  <c r="H43" i="1"/>
  <c r="F43" i="1"/>
  <c r="I24" i="1"/>
  <c r="H24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<sst xmlns="http://schemas.openxmlformats.org/spreadsheetml/2006/main" count="324" uniqueCount="86">
  <si>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</si>
  <si>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</si>
  <si>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</si>
  <si>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</si>
  <si>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</si>
  <si>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</si>
  <si>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</si>
  <si>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</si>
  <si>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</si>
  <si>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</si>
  <si>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</si>
  <si>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</si>
  <si>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</si>
  <si>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</si>
  <si>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</si>
  <si>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</si>
  <si>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</si>
  <si>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</si>
  <si>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</si>
  <si>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</si>
  <si>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</si>
  <si>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</si>
  <si>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</si>
  <si>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</si>
  <si>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</si>
  <si>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</si>
  <si>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</si>
  <si>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</si>
  <si>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</si>
  <si>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</si>
  <si>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</si>
  <si>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</si>
  <si>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</si>
  <si>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</si>
  <si>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</si>
  <si>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</si>
  <si>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</si>
  <si>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</si>
  <si>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</si>
  <si>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закуска </t>
  </si>
  <si>
    <t>сладкое</t>
  </si>
  <si>
    <t>гречка отварная</t>
  </si>
  <si>
    <t>хлеб в/с</t>
  </si>
  <si>
    <t>нарезка из свежих огурцов</t>
  </si>
  <si>
    <t>конфеты</t>
  </si>
  <si>
    <t>щи со свежей капусты</t>
  </si>
  <si>
    <t>Директор школы</t>
  </si>
  <si>
    <t>Б.Б.Митыпов</t>
  </si>
  <si>
    <t>МБОУ Нижнесаянтуйская СОШ</t>
  </si>
  <si>
    <t>макароны отварные</t>
  </si>
  <si>
    <t>чай с сахаром</t>
  </si>
  <si>
    <t>яблоко</t>
  </si>
  <si>
    <t>суп гороховый</t>
  </si>
  <si>
    <t>фрукт</t>
  </si>
  <si>
    <t>гор блюдо</t>
  </si>
  <si>
    <t>рис отварной</t>
  </si>
  <si>
    <t>компот из сухофруктов</t>
  </si>
  <si>
    <t>борщ из свежей капусты</t>
  </si>
  <si>
    <t>котлета по хлыновски с соусом</t>
  </si>
  <si>
    <t>картофельное пюре</t>
  </si>
  <si>
    <t>чай с молоком</t>
  </si>
  <si>
    <t>печенье сливочное</t>
  </si>
  <si>
    <t>рассольник Ленинградский</t>
  </si>
  <si>
    <t>хлеб в.с</t>
  </si>
  <si>
    <t>суп картофельный с макаронами</t>
  </si>
  <si>
    <t>запеканка из творога со сгущенным молоком</t>
  </si>
  <si>
    <t>напиток облепиховый</t>
  </si>
  <si>
    <t>каша молочная рисовая с маслом сливочным</t>
  </si>
  <si>
    <t>сок фруктовый в потребительской упаковки</t>
  </si>
  <si>
    <t>котлета рыбная "мечта" с соусом</t>
  </si>
  <si>
    <t>рассольник "Ленинградский"</t>
  </si>
  <si>
    <t>котлета рыбная "мечта"с соусом</t>
  </si>
  <si>
    <t>гуляш из говядины</t>
  </si>
  <si>
    <t>напиток из облепихи</t>
  </si>
  <si>
    <t>тефтели мясные с соусом</t>
  </si>
  <si>
    <t>чай с лимоном</t>
  </si>
  <si>
    <t>тефтели мясные</t>
  </si>
  <si>
    <t>свинина тушеная</t>
  </si>
  <si>
    <t>мандарины</t>
  </si>
  <si>
    <t>щи со свежей капустой</t>
  </si>
  <si>
    <t>шницель рыбный</t>
  </si>
  <si>
    <t>нарезка из свежих помидор</t>
  </si>
  <si>
    <t>круасан со сгущенкой</t>
  </si>
  <si>
    <t>капуста тушеная с мясом</t>
  </si>
  <si>
    <t>плов из свинины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</si>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</sst>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O190" sqref="O19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48</v>
      </c>
      <c r="D1" s="57"/>
      <c r="E1" s="58"/>
      <c r="F1" s="3" t="s">
        <v>1</v>
      </c>
      <c r="G1" s="1" t="s">
        <v>2</v>
      </c>
      <c r="H1" s="59" t="s">
        <v>46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47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77</v>
      </c>
      <c r="F6" s="21">
        <v>100</v>
      </c>
      <c r="G6" s="21">
        <v>10.58</v>
      </c>
      <c r="H6" s="21">
        <v>28.17</v>
      </c>
      <c r="I6" s="21">
        <v>12.56</v>
      </c>
      <c r="J6" s="21">
        <v>305</v>
      </c>
      <c r="K6" s="22">
        <v>72</v>
      </c>
      <c r="L6" s="21">
        <v>35.19</v>
      </c>
    </row>
    <row r="7" spans="1:12" ht="15" x14ac:dyDescent="0.25">
      <c r="A7" s="23"/>
      <c r="B7" s="24"/>
      <c r="C7" s="25"/>
      <c r="D7" s="26" t="s">
        <v>24</v>
      </c>
      <c r="E7" s="27" t="s">
        <v>49</v>
      </c>
      <c r="F7" s="28">
        <v>150</v>
      </c>
      <c r="G7" s="28">
        <v>3.82</v>
      </c>
      <c r="H7" s="28">
        <v>4.05</v>
      </c>
      <c r="I7" s="28">
        <v>21.32</v>
      </c>
      <c r="J7" s="28">
        <v>183.8</v>
      </c>
      <c r="K7" s="29">
        <v>5</v>
      </c>
      <c r="L7" s="28">
        <v>8.0500000000000007</v>
      </c>
    </row>
    <row r="8" spans="1:12" ht="15" x14ac:dyDescent="0.25">
      <c r="A8" s="23"/>
      <c r="B8" s="24"/>
      <c r="C8" s="25"/>
      <c r="D8" s="30" t="s">
        <v>25</v>
      </c>
      <c r="E8" s="27" t="s">
        <v>50</v>
      </c>
      <c r="F8" s="28">
        <v>215</v>
      </c>
      <c r="G8" s="28">
        <v>7.0000000000000007E-2</v>
      </c>
      <c r="H8" s="28">
        <v>0.02</v>
      </c>
      <c r="I8" s="28">
        <v>15</v>
      </c>
      <c r="J8" s="28">
        <v>60</v>
      </c>
      <c r="K8" s="29">
        <v>23</v>
      </c>
      <c r="L8" s="28">
        <v>2.73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50</v>
      </c>
      <c r="G9" s="28">
        <v>3.8</v>
      </c>
      <c r="H9" s="28">
        <v>0.48</v>
      </c>
      <c r="I9" s="28">
        <v>24.6</v>
      </c>
      <c r="J9" s="28">
        <v>117.5</v>
      </c>
      <c r="K9" s="29"/>
      <c r="L9" s="28">
        <v>4</v>
      </c>
    </row>
    <row r="10" spans="1:12" ht="15" x14ac:dyDescent="0.25">
      <c r="A10" s="23"/>
      <c r="B10" s="24"/>
      <c r="C10" s="25"/>
      <c r="D10" s="30" t="s">
        <v>27</v>
      </c>
      <c r="E10" s="27" t="s">
        <v>78</v>
      </c>
      <c r="F10" s="28">
        <v>106</v>
      </c>
      <c r="G10" s="28">
        <v>47.06</v>
      </c>
      <c r="H10" s="28">
        <v>10.39</v>
      </c>
      <c r="I10" s="28">
        <v>0.42</v>
      </c>
      <c r="J10" s="28">
        <v>0.42</v>
      </c>
      <c r="K10" s="29"/>
      <c r="L10" s="28">
        <v>32.03</v>
      </c>
    </row>
    <row r="11" spans="1:12" ht="15" x14ac:dyDescent="0.25">
      <c r="A11" s="23"/>
      <c r="B11" s="24"/>
      <c r="C11" s="25"/>
      <c r="D11" s="26" t="s">
        <v>39</v>
      </c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 t="s">
        <v>40</v>
      </c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621</v>
      </c>
      <c r="G13" s="36">
        <f>SUM(G6:G12)</f>
        <v>65.33</v>
      </c>
      <c r="H13" s="36">
        <f>SUM(H6:H12)</f>
        <v>43.11</v>
      </c>
      <c r="I13" s="36">
        <f>SUM(I6:I12)</f>
        <v>73.900000000000006</v>
      </c>
      <c r="J13" s="36">
        <f>SUM(J6:J12)</f>
        <v>666.71999999999991</v>
      </c>
      <c r="K13" s="37"/>
      <c r="L13" s="36">
        <f>SUM(L6:L12)</f>
        <v>82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52</v>
      </c>
      <c r="F15" s="28">
        <v>250</v>
      </c>
      <c r="G15" s="28">
        <v>5.49</v>
      </c>
      <c r="H15" s="28">
        <v>5.27</v>
      </c>
      <c r="I15" s="28">
        <v>16.535</v>
      </c>
      <c r="J15" s="28">
        <v>148.25</v>
      </c>
      <c r="K15" s="29">
        <v>44</v>
      </c>
      <c r="L15" s="28">
        <v>5.09</v>
      </c>
    </row>
    <row r="16" spans="1:12" ht="15" x14ac:dyDescent="0.25">
      <c r="A16" s="23"/>
      <c r="B16" s="24"/>
      <c r="C16" s="25"/>
      <c r="D16" s="30" t="s">
        <v>32</v>
      </c>
      <c r="E16" s="27" t="s">
        <v>77</v>
      </c>
      <c r="F16" s="28">
        <v>100</v>
      </c>
      <c r="G16" s="28">
        <v>10.58</v>
      </c>
      <c r="H16" s="28">
        <v>28.17</v>
      </c>
      <c r="I16" s="28">
        <v>2.58</v>
      </c>
      <c r="J16" s="28">
        <v>305</v>
      </c>
      <c r="K16" s="29">
        <v>72</v>
      </c>
      <c r="L16" s="28">
        <v>35.19</v>
      </c>
    </row>
    <row r="17" spans="1:12" ht="15" x14ac:dyDescent="0.25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3.82</v>
      </c>
      <c r="H17" s="28">
        <v>4.05</v>
      </c>
      <c r="I17" s="28">
        <v>21.32</v>
      </c>
      <c r="J17" s="28">
        <v>183.8</v>
      </c>
      <c r="K17" s="29">
        <v>5</v>
      </c>
      <c r="L17" s="28">
        <v>8.0500000000000007</v>
      </c>
    </row>
    <row r="18" spans="1:12" ht="15" x14ac:dyDescent="0.25">
      <c r="A18" s="23"/>
      <c r="B18" s="24"/>
      <c r="C18" s="25"/>
      <c r="D18" s="30" t="s">
        <v>34</v>
      </c>
      <c r="E18" s="27" t="s">
        <v>50</v>
      </c>
      <c r="F18" s="28">
        <v>215</v>
      </c>
      <c r="G18" s="28">
        <v>7.0000000000000007E-2</v>
      </c>
      <c r="H18" s="28">
        <v>0.02</v>
      </c>
      <c r="I18" s="28">
        <v>15</v>
      </c>
      <c r="J18" s="28">
        <v>60</v>
      </c>
      <c r="K18" s="29">
        <v>23</v>
      </c>
      <c r="L18" s="28">
        <v>2.73</v>
      </c>
    </row>
    <row r="19" spans="1:12" ht="15" x14ac:dyDescent="0.25">
      <c r="A19" s="23"/>
      <c r="B19" s="24"/>
      <c r="C19" s="25"/>
      <c r="D19" s="30" t="s">
        <v>35</v>
      </c>
      <c r="E19" s="27" t="s">
        <v>42</v>
      </c>
      <c r="F19" s="28">
        <v>50</v>
      </c>
      <c r="G19" s="28">
        <v>3.8</v>
      </c>
      <c r="H19" s="28">
        <v>0.48</v>
      </c>
      <c r="I19" s="28">
        <v>24.6</v>
      </c>
      <c r="J19" s="28">
        <v>117.5</v>
      </c>
      <c r="K19" s="29"/>
      <c r="L19" s="28">
        <v>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27</v>
      </c>
      <c r="E21" s="27" t="s">
        <v>51</v>
      </c>
      <c r="F21" s="28">
        <v>134</v>
      </c>
      <c r="G21" s="28">
        <v>0.54</v>
      </c>
      <c r="H21" s="28">
        <v>0.54</v>
      </c>
      <c r="I21" s="28">
        <v>13.13</v>
      </c>
      <c r="J21" s="28">
        <v>59.5</v>
      </c>
      <c r="K21" s="29"/>
      <c r="L21" s="28">
        <v>26.94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899</v>
      </c>
      <c r="G23" s="36">
        <f>SUM(G14:G22)</f>
        <v>24.3</v>
      </c>
      <c r="H23" s="36">
        <f>SUM(H14:H22)</f>
        <v>38.529999999999994</v>
      </c>
      <c r="I23" s="36">
        <f>SUM(I14:I22)</f>
        <v>93.164999999999992</v>
      </c>
      <c r="J23" s="36">
        <f>SUM(J14:J22)</f>
        <v>874.05</v>
      </c>
      <c r="K23" s="37"/>
      <c r="L23" s="36">
        <f>SUM(L14:L22)</f>
        <v>82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1520</v>
      </c>
      <c r="G24" s="44">
        <f>G13+G23</f>
        <v>89.63</v>
      </c>
      <c r="H24" s="44">
        <f>H13+H23</f>
        <v>81.639999999999986</v>
      </c>
      <c r="I24" s="44">
        <f>I13+I23</f>
        <v>167.065</v>
      </c>
      <c r="J24" s="44">
        <f>J13+J23</f>
        <v>1540.77</v>
      </c>
      <c r="K24" s="44"/>
      <c r="L24" s="44">
        <f>L13+L23</f>
        <v>164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76</v>
      </c>
      <c r="F25" s="21">
        <v>110</v>
      </c>
      <c r="G25" s="21">
        <v>7.46</v>
      </c>
      <c r="H25" s="21">
        <v>8.2899999999999991</v>
      </c>
      <c r="I25" s="21">
        <v>9.44</v>
      </c>
      <c r="J25" s="21">
        <v>172</v>
      </c>
      <c r="K25" s="22">
        <v>59</v>
      </c>
      <c r="L25" s="21">
        <v>38.92</v>
      </c>
    </row>
    <row r="26" spans="1:12" ht="15" x14ac:dyDescent="0.25">
      <c r="A26" s="45"/>
      <c r="B26" s="24"/>
      <c r="C26" s="25"/>
      <c r="D26" s="26" t="s">
        <v>24</v>
      </c>
      <c r="E26" s="27" t="s">
        <v>41</v>
      </c>
      <c r="F26" s="28">
        <v>150</v>
      </c>
      <c r="G26" s="28">
        <v>8.06</v>
      </c>
      <c r="H26" s="28">
        <v>6.09</v>
      </c>
      <c r="I26" s="28">
        <v>38.64</v>
      </c>
      <c r="J26" s="28">
        <v>243.75</v>
      </c>
      <c r="K26" s="29">
        <v>15</v>
      </c>
      <c r="L26" s="28">
        <v>9.33</v>
      </c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23</v>
      </c>
      <c r="L27" s="28">
        <v>2.73</v>
      </c>
    </row>
    <row r="28" spans="1:12" ht="15" x14ac:dyDescent="0.25">
      <c r="A28" s="45"/>
      <c r="B28" s="24"/>
      <c r="C28" s="25"/>
      <c r="D28" s="30" t="s">
        <v>26</v>
      </c>
      <c r="E28" s="27" t="s">
        <v>42</v>
      </c>
      <c r="F28" s="28">
        <v>50</v>
      </c>
      <c r="G28" s="28">
        <v>3.8</v>
      </c>
      <c r="H28" s="28">
        <v>0.48</v>
      </c>
      <c r="I28" s="28">
        <v>24.6</v>
      </c>
      <c r="J28" s="28">
        <v>117.5</v>
      </c>
      <c r="K28" s="29"/>
      <c r="L28" s="28">
        <v>4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 t="s">
        <v>43</v>
      </c>
      <c r="F30" s="28">
        <v>60</v>
      </c>
      <c r="G30" s="28">
        <v>0.55000000000000004</v>
      </c>
      <c r="H30" s="28">
        <v>0.1</v>
      </c>
      <c r="I30" s="28">
        <v>1.9</v>
      </c>
      <c r="J30" s="28">
        <v>13.2</v>
      </c>
      <c r="K30" s="29">
        <v>39</v>
      </c>
      <c r="L30" s="28">
        <v>9.4700000000000006</v>
      </c>
    </row>
    <row r="31" spans="1:12" ht="15" x14ac:dyDescent="0.25">
      <c r="A31" s="45"/>
      <c r="B31" s="24"/>
      <c r="C31" s="25"/>
      <c r="D31" s="26" t="s">
        <v>40</v>
      </c>
      <c r="E31" s="27" t="s">
        <v>44</v>
      </c>
      <c r="F31" s="28">
        <v>51</v>
      </c>
      <c r="G31" s="28">
        <v>3.75</v>
      </c>
      <c r="H31" s="28">
        <v>5.51</v>
      </c>
      <c r="I31" s="28">
        <v>13.97</v>
      </c>
      <c r="J31" s="28">
        <v>156</v>
      </c>
      <c r="K31" s="29"/>
      <c r="L31" s="28">
        <v>17.55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636</v>
      </c>
      <c r="G32" s="36">
        <f>SUM(G25:G31)</f>
        <v>23.69</v>
      </c>
      <c r="H32" s="36">
        <f>SUM(H25:H31)</f>
        <v>20.49</v>
      </c>
      <c r="I32" s="36">
        <f>SUM(I25:I31)</f>
        <v>103.55000000000001</v>
      </c>
      <c r="J32" s="36">
        <f>SUM(J25:J31)</f>
        <v>762.45</v>
      </c>
      <c r="K32" s="37"/>
      <c r="L32" s="36">
        <f>SUM(L25:L31)</f>
        <v>82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43</v>
      </c>
      <c r="F33" s="28">
        <v>60</v>
      </c>
      <c r="G33" s="28">
        <v>0.55000000000000004</v>
      </c>
      <c r="H33" s="28">
        <v>0.1</v>
      </c>
      <c r="I33" s="28">
        <v>1.9</v>
      </c>
      <c r="J33" s="28">
        <v>13.2</v>
      </c>
      <c r="K33" s="29">
        <v>39</v>
      </c>
      <c r="L33" s="28">
        <v>9.4700000000000006</v>
      </c>
    </row>
    <row r="34" spans="1:12" ht="15" x14ac:dyDescent="0.25">
      <c r="A34" s="45"/>
      <c r="B34" s="24"/>
      <c r="C34" s="25"/>
      <c r="D34" s="30" t="s">
        <v>31</v>
      </c>
      <c r="E34" s="27" t="s">
        <v>79</v>
      </c>
      <c r="F34" s="28">
        <v>250</v>
      </c>
      <c r="G34" s="28">
        <v>1.77</v>
      </c>
      <c r="H34" s="28">
        <v>4.95</v>
      </c>
      <c r="I34" s="28">
        <v>7.9</v>
      </c>
      <c r="J34" s="28">
        <v>89.75</v>
      </c>
      <c r="K34" s="29">
        <v>4</v>
      </c>
      <c r="L34" s="28">
        <v>5.96</v>
      </c>
    </row>
    <row r="35" spans="1:12" ht="15" x14ac:dyDescent="0.25">
      <c r="A35" s="45"/>
      <c r="B35" s="24"/>
      <c r="C35" s="25"/>
      <c r="D35" s="30" t="s">
        <v>32</v>
      </c>
      <c r="E35" s="27" t="s">
        <v>76</v>
      </c>
      <c r="F35" s="28">
        <v>110</v>
      </c>
      <c r="G35" s="28">
        <v>10.32</v>
      </c>
      <c r="H35" s="28">
        <v>7.3</v>
      </c>
      <c r="I35" s="28">
        <v>9.44</v>
      </c>
      <c r="J35" s="28">
        <v>172</v>
      </c>
      <c r="K35" s="29">
        <v>59</v>
      </c>
      <c r="L35" s="28">
        <v>38.92</v>
      </c>
    </row>
    <row r="36" spans="1:12" ht="15" x14ac:dyDescent="0.25">
      <c r="A36" s="45"/>
      <c r="B36" s="24"/>
      <c r="C36" s="25"/>
      <c r="D36" s="30" t="s">
        <v>33</v>
      </c>
      <c r="E36" s="27" t="s">
        <v>41</v>
      </c>
      <c r="F36" s="28">
        <v>150</v>
      </c>
      <c r="G36" s="28">
        <v>8.6</v>
      </c>
      <c r="H36" s="28">
        <v>6.09</v>
      </c>
      <c r="I36" s="28">
        <v>38.64</v>
      </c>
      <c r="J36" s="28">
        <v>243.75</v>
      </c>
      <c r="K36" s="29">
        <v>15</v>
      </c>
      <c r="L36" s="28">
        <v>9.33</v>
      </c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23</v>
      </c>
      <c r="L37" s="28">
        <v>2.73</v>
      </c>
    </row>
    <row r="38" spans="1:12" ht="15" x14ac:dyDescent="0.25">
      <c r="A38" s="45"/>
      <c r="B38" s="24"/>
      <c r="C38" s="25"/>
      <c r="D38" s="30" t="s">
        <v>35</v>
      </c>
      <c r="E38" s="27" t="s">
        <v>42</v>
      </c>
      <c r="F38" s="28">
        <v>50</v>
      </c>
      <c r="G38" s="28">
        <v>3.8</v>
      </c>
      <c r="H38" s="28">
        <v>0.48</v>
      </c>
      <c r="I38" s="28">
        <v>24.6</v>
      </c>
      <c r="J38" s="28">
        <v>117.5</v>
      </c>
      <c r="K38" s="29"/>
      <c r="L38" s="28">
        <v>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40</v>
      </c>
      <c r="E40" s="27" t="s">
        <v>44</v>
      </c>
      <c r="F40" s="28">
        <v>34</v>
      </c>
      <c r="G40" s="28">
        <v>3.01</v>
      </c>
      <c r="H40" s="28">
        <v>4.75</v>
      </c>
      <c r="I40" s="28">
        <v>11.75</v>
      </c>
      <c r="J40" s="28">
        <v>125</v>
      </c>
      <c r="K40" s="29"/>
      <c r="L40" s="28">
        <v>11.59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869</v>
      </c>
      <c r="G42" s="36">
        <f>SUM(G33:G41)</f>
        <v>28.120000000000005</v>
      </c>
      <c r="H42" s="36">
        <f>SUM(H33:H41)</f>
        <v>23.689999999999998</v>
      </c>
      <c r="I42" s="36">
        <f>SUM(I33:I41)</f>
        <v>109.22999999999999</v>
      </c>
      <c r="J42" s="36">
        <f>SUM(J33:J41)</f>
        <v>821.2</v>
      </c>
      <c r="K42" s="37"/>
      <c r="L42" s="36">
        <f>SUM(L33:L41)</f>
        <v>82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1505</v>
      </c>
      <c r="G43" s="44">
        <f>G32+G42</f>
        <v>51.81</v>
      </c>
      <c r="H43" s="44">
        <f>H32+H42</f>
        <v>44.179999999999993</v>
      </c>
      <c r="I43" s="44">
        <f>I32+I42</f>
        <v>212.78</v>
      </c>
      <c r="J43" s="44">
        <f>J32+J42</f>
        <v>1583.65</v>
      </c>
      <c r="K43" s="44"/>
      <c r="L43" s="44">
        <f>L32+L42</f>
        <v>164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80</v>
      </c>
      <c r="F44" s="21">
        <v>105</v>
      </c>
      <c r="G44" s="21">
        <v>10.61</v>
      </c>
      <c r="H44" s="21">
        <v>8.34</v>
      </c>
      <c r="I44" s="21">
        <v>8.1199999999999992</v>
      </c>
      <c r="J44" s="21">
        <v>159</v>
      </c>
      <c r="K44" s="22">
        <v>82</v>
      </c>
      <c r="L44" s="21">
        <v>45.01</v>
      </c>
    </row>
    <row r="45" spans="1:12" ht="15" x14ac:dyDescent="0.25">
      <c r="A45" s="23"/>
      <c r="B45" s="24"/>
      <c r="C45" s="25"/>
      <c r="D45" s="26" t="s">
        <v>54</v>
      </c>
      <c r="E45" s="27" t="s">
        <v>55</v>
      </c>
      <c r="F45" s="28">
        <v>150</v>
      </c>
      <c r="G45" s="28">
        <v>3.65</v>
      </c>
      <c r="H45" s="28">
        <v>4.33</v>
      </c>
      <c r="I45" s="28">
        <v>37.53</v>
      </c>
      <c r="J45" s="28">
        <v>203.55</v>
      </c>
      <c r="K45" s="29">
        <v>30</v>
      </c>
      <c r="L45" s="28">
        <v>9.7200000000000006</v>
      </c>
    </row>
    <row r="46" spans="1:12" ht="15" x14ac:dyDescent="0.25">
      <c r="A46" s="23"/>
      <c r="B46" s="24"/>
      <c r="C46" s="25"/>
      <c r="D46" s="30" t="s">
        <v>25</v>
      </c>
      <c r="E46" s="27" t="s">
        <v>56</v>
      </c>
      <c r="F46" s="28">
        <v>200</v>
      </c>
      <c r="G46" s="28">
        <v>0.66</v>
      </c>
      <c r="H46" s="28">
        <v>0.09</v>
      </c>
      <c r="I46" s="28">
        <v>32.020000000000003</v>
      </c>
      <c r="J46" s="28">
        <v>132.80000000000001</v>
      </c>
      <c r="K46" s="29">
        <v>10</v>
      </c>
      <c r="L46" s="28">
        <v>4.7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50</v>
      </c>
      <c r="G47" s="28">
        <v>3.8</v>
      </c>
      <c r="H47" s="28">
        <v>0.48</v>
      </c>
      <c r="I47" s="28">
        <v>24.6</v>
      </c>
      <c r="J47" s="28">
        <v>117.5</v>
      </c>
      <c r="K47" s="29"/>
      <c r="L47" s="28">
        <v>4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40</v>
      </c>
      <c r="E49" s="27" t="s">
        <v>44</v>
      </c>
      <c r="F49" s="28">
        <v>13</v>
      </c>
      <c r="G49" s="28">
        <v>1.25</v>
      </c>
      <c r="H49" s="28">
        <v>1.9</v>
      </c>
      <c r="I49" s="28">
        <v>4.0999999999999996</v>
      </c>
      <c r="J49" s="28">
        <v>52</v>
      </c>
      <c r="K49" s="29"/>
      <c r="L49" s="28">
        <v>4.41</v>
      </c>
    </row>
    <row r="50" spans="1:12" ht="15" x14ac:dyDescent="0.25">
      <c r="A50" s="23"/>
      <c r="B50" s="24"/>
      <c r="C50" s="25"/>
      <c r="D50" s="26" t="s">
        <v>30</v>
      </c>
      <c r="E50" s="27" t="s">
        <v>81</v>
      </c>
      <c r="F50" s="28">
        <v>60</v>
      </c>
      <c r="G50" s="28">
        <v>0.55000000000000004</v>
      </c>
      <c r="H50" s="28">
        <v>0.1</v>
      </c>
      <c r="I50" s="28">
        <v>1.9</v>
      </c>
      <c r="J50" s="28">
        <v>13.2</v>
      </c>
      <c r="K50" s="29">
        <v>39</v>
      </c>
      <c r="L50" s="28">
        <v>14.16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578</v>
      </c>
      <c r="G51" s="36">
        <f>SUM(G44:G50)</f>
        <v>20.52</v>
      </c>
      <c r="H51" s="36">
        <f>SUM(H44:H50)</f>
        <v>15.24</v>
      </c>
      <c r="I51" s="36">
        <f>SUM(I44:I50)</f>
        <v>108.27000000000001</v>
      </c>
      <c r="J51" s="36">
        <f>SUM(J44:J50)</f>
        <v>678.05000000000007</v>
      </c>
      <c r="K51" s="37"/>
      <c r="L51" s="36">
        <f>SUM(L44:L50)</f>
        <v>82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57</v>
      </c>
      <c r="F53" s="28">
        <v>250</v>
      </c>
      <c r="G53" s="28">
        <v>1.802</v>
      </c>
      <c r="H53" s="28">
        <v>4.92</v>
      </c>
      <c r="I53" s="28">
        <v>10.932</v>
      </c>
      <c r="J53" s="28">
        <v>103.75</v>
      </c>
      <c r="K53" s="29">
        <v>8</v>
      </c>
      <c r="L53" s="28">
        <v>7.99</v>
      </c>
    </row>
    <row r="54" spans="1:12" ht="15" x14ac:dyDescent="0.25">
      <c r="A54" s="23"/>
      <c r="B54" s="24"/>
      <c r="C54" s="25"/>
      <c r="D54" s="30" t="s">
        <v>32</v>
      </c>
      <c r="E54" s="27" t="s">
        <v>80</v>
      </c>
      <c r="F54" s="28">
        <v>105</v>
      </c>
      <c r="G54" s="28">
        <v>10.61</v>
      </c>
      <c r="H54" s="28">
        <v>8.34</v>
      </c>
      <c r="I54" s="28">
        <v>8.1199999999999992</v>
      </c>
      <c r="J54" s="28">
        <v>159</v>
      </c>
      <c r="K54" s="29">
        <v>82</v>
      </c>
      <c r="L54" s="28">
        <v>45.01</v>
      </c>
    </row>
    <row r="55" spans="1:12" ht="15" x14ac:dyDescent="0.25">
      <c r="A55" s="23"/>
      <c r="B55" s="24"/>
      <c r="C55" s="25"/>
      <c r="D55" s="30" t="s">
        <v>33</v>
      </c>
      <c r="E55" s="27" t="s">
        <v>55</v>
      </c>
      <c r="F55" s="28">
        <v>150</v>
      </c>
      <c r="G55" s="28">
        <v>3.65</v>
      </c>
      <c r="H55" s="28">
        <v>4.33</v>
      </c>
      <c r="I55" s="28">
        <v>37.53</v>
      </c>
      <c r="J55" s="28">
        <v>203.55</v>
      </c>
      <c r="K55" s="29">
        <v>30</v>
      </c>
      <c r="L55" s="28">
        <v>9.7200000000000006</v>
      </c>
    </row>
    <row r="56" spans="1:12" ht="15" x14ac:dyDescent="0.25">
      <c r="A56" s="23"/>
      <c r="B56" s="24"/>
      <c r="C56" s="25"/>
      <c r="D56" s="30" t="s">
        <v>34</v>
      </c>
      <c r="E56" s="27" t="s">
        <v>56</v>
      </c>
      <c r="F56" s="28">
        <v>200</v>
      </c>
      <c r="G56" s="28">
        <v>0.66</v>
      </c>
      <c r="H56" s="28">
        <v>0.09</v>
      </c>
      <c r="I56" s="28">
        <v>32.020000000000003</v>
      </c>
      <c r="J56" s="28">
        <v>132.80000000000001</v>
      </c>
      <c r="K56" s="29">
        <v>10</v>
      </c>
      <c r="L56" s="28">
        <v>4.7</v>
      </c>
    </row>
    <row r="57" spans="1:12" ht="15" x14ac:dyDescent="0.25">
      <c r="A57" s="23"/>
      <c r="B57" s="24"/>
      <c r="C57" s="25"/>
      <c r="D57" s="30" t="s">
        <v>35</v>
      </c>
      <c r="E57" s="27" t="s">
        <v>42</v>
      </c>
      <c r="F57" s="28">
        <v>50</v>
      </c>
      <c r="G57" s="28">
        <v>3.8</v>
      </c>
      <c r="H57" s="28">
        <v>0.48</v>
      </c>
      <c r="I57" s="28">
        <v>24.6</v>
      </c>
      <c r="J57" s="28">
        <v>117.5</v>
      </c>
      <c r="K57" s="29"/>
      <c r="L57" s="28">
        <v>4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 t="s">
        <v>40</v>
      </c>
      <c r="E59" s="27" t="s">
        <v>44</v>
      </c>
      <c r="F59" s="28">
        <v>31</v>
      </c>
      <c r="G59" s="28">
        <v>2.99</v>
      </c>
      <c r="H59" s="28">
        <v>4.54</v>
      </c>
      <c r="I59" s="28">
        <v>9.8109999999999999</v>
      </c>
      <c r="J59" s="28">
        <v>124</v>
      </c>
      <c r="K59" s="29"/>
      <c r="L59" s="28">
        <v>10.58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786</v>
      </c>
      <c r="G61" s="36">
        <f>SUM(G52:G60)</f>
        <v>23.512</v>
      </c>
      <c r="H61" s="36">
        <f>SUM(H52:H60)</f>
        <v>22.7</v>
      </c>
      <c r="I61" s="36">
        <f>SUM(I52:I60)</f>
        <v>123.01300000000001</v>
      </c>
      <c r="J61" s="36">
        <f>SUM(J52:J60)</f>
        <v>840.6</v>
      </c>
      <c r="K61" s="37"/>
      <c r="L61" s="36">
        <f>SUM(L52:L60)</f>
        <v>82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1364</v>
      </c>
      <c r="G62" s="44">
        <f>G51+G61</f>
        <v>44.031999999999996</v>
      </c>
      <c r="H62" s="44">
        <f>H51+H61</f>
        <v>37.94</v>
      </c>
      <c r="I62" s="44">
        <f>I51+I61</f>
        <v>231.28300000000002</v>
      </c>
      <c r="J62" s="44">
        <f>J51+J61</f>
        <v>1518.65</v>
      </c>
      <c r="K62" s="44"/>
      <c r="L62" s="44">
        <f>L51+L61</f>
        <v>164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110</v>
      </c>
      <c r="G63" s="21">
        <v>10.95</v>
      </c>
      <c r="H63" s="21">
        <v>16.78</v>
      </c>
      <c r="I63" s="21">
        <v>11.4</v>
      </c>
      <c r="J63" s="21">
        <v>342</v>
      </c>
      <c r="K63" s="22">
        <v>73</v>
      </c>
      <c r="L63" s="21">
        <v>45.91</v>
      </c>
    </row>
    <row r="64" spans="1:12" ht="15" x14ac:dyDescent="0.25">
      <c r="A64" s="23"/>
      <c r="B64" s="24"/>
      <c r="C64" s="25"/>
      <c r="D64" s="26" t="s">
        <v>24</v>
      </c>
      <c r="E64" s="27" t="s">
        <v>59</v>
      </c>
      <c r="F64" s="28">
        <v>150</v>
      </c>
      <c r="G64" s="28">
        <v>3.06</v>
      </c>
      <c r="H64" s="28">
        <v>4.8</v>
      </c>
      <c r="I64" s="28">
        <v>20.440000000000001</v>
      </c>
      <c r="J64" s="28">
        <v>157.30000000000001</v>
      </c>
      <c r="K64" s="29">
        <v>38</v>
      </c>
      <c r="L64" s="28">
        <v>12.42</v>
      </c>
    </row>
    <row r="65" spans="1:12" ht="15" x14ac:dyDescent="0.25">
      <c r="A65" s="23"/>
      <c r="B65" s="24"/>
      <c r="C65" s="25"/>
      <c r="D65" s="30" t="s">
        <v>25</v>
      </c>
      <c r="E65" s="27" t="s">
        <v>60</v>
      </c>
      <c r="F65" s="28">
        <v>200</v>
      </c>
      <c r="G65" s="28">
        <v>1.55</v>
      </c>
      <c r="H65" s="28">
        <v>1.45</v>
      </c>
      <c r="I65" s="28">
        <v>2.17</v>
      </c>
      <c r="J65" s="28">
        <v>27.98</v>
      </c>
      <c r="K65" s="29">
        <v>22</v>
      </c>
      <c r="L65" s="28">
        <v>6.91</v>
      </c>
    </row>
    <row r="66" spans="1:12" ht="15" x14ac:dyDescent="0.25">
      <c r="A66" s="23"/>
      <c r="B66" s="24"/>
      <c r="C66" s="25"/>
      <c r="D66" s="30" t="s">
        <v>26</v>
      </c>
      <c r="E66" s="27" t="s">
        <v>42</v>
      </c>
      <c r="F66" s="28">
        <v>50</v>
      </c>
      <c r="G66" s="28">
        <v>3.8</v>
      </c>
      <c r="H66" s="28">
        <v>0.48</v>
      </c>
      <c r="I66" s="28">
        <v>24.6</v>
      </c>
      <c r="J66" s="28">
        <v>117.5</v>
      </c>
      <c r="K66" s="29"/>
      <c r="L66" s="28">
        <v>4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40</v>
      </c>
      <c r="E68" s="27" t="s">
        <v>61</v>
      </c>
      <c r="F68" s="28">
        <v>43</v>
      </c>
      <c r="G68" s="28">
        <v>3.49</v>
      </c>
      <c r="H68" s="28">
        <v>2.004</v>
      </c>
      <c r="I68" s="28">
        <v>11.5</v>
      </c>
      <c r="J68" s="28">
        <v>153.6</v>
      </c>
      <c r="K68" s="29"/>
      <c r="L68" s="28">
        <v>12.76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553</v>
      </c>
      <c r="G70" s="36">
        <f>SUM(G63:G69)</f>
        <v>22.85</v>
      </c>
      <c r="H70" s="36">
        <f>SUM(H63:H69)</f>
        <v>25.514000000000003</v>
      </c>
      <c r="I70" s="36">
        <f>SUM(I63:I69)</f>
        <v>70.110000000000014</v>
      </c>
      <c r="J70" s="36">
        <f>SUM(J63:J69)</f>
        <v>798.38</v>
      </c>
      <c r="K70" s="37"/>
      <c r="L70" s="36">
        <f>SUM(L63:L69)</f>
        <v>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250</v>
      </c>
      <c r="G72" s="28">
        <v>2.0169999999999999</v>
      </c>
      <c r="H72" s="28">
        <v>5.09</v>
      </c>
      <c r="I72" s="28">
        <v>11.98</v>
      </c>
      <c r="J72" s="28">
        <v>107.25</v>
      </c>
      <c r="K72" s="29">
        <v>9</v>
      </c>
      <c r="L72" s="28">
        <v>11.97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110</v>
      </c>
      <c r="G73" s="28">
        <v>10.95</v>
      </c>
      <c r="H73" s="28">
        <v>16.78</v>
      </c>
      <c r="I73" s="28">
        <v>11.4</v>
      </c>
      <c r="J73" s="28">
        <v>342</v>
      </c>
      <c r="K73" s="29">
        <v>73</v>
      </c>
      <c r="L73" s="28">
        <v>45.91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3.06</v>
      </c>
      <c r="H74" s="28">
        <v>4.8</v>
      </c>
      <c r="I74" s="28">
        <v>20.440000000000001</v>
      </c>
      <c r="J74" s="28">
        <v>157.30000000000001</v>
      </c>
      <c r="K74" s="29">
        <v>38</v>
      </c>
      <c r="L74" s="28">
        <v>12.42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1.55</v>
      </c>
      <c r="H75" s="28">
        <v>1.45</v>
      </c>
      <c r="I75" s="28">
        <v>2.17</v>
      </c>
      <c r="J75" s="28">
        <v>28</v>
      </c>
      <c r="K75" s="29">
        <v>22</v>
      </c>
      <c r="L75" s="28">
        <v>6.91</v>
      </c>
    </row>
    <row r="76" spans="1:12" ht="15" x14ac:dyDescent="0.25">
      <c r="A76" s="23"/>
      <c r="B76" s="24"/>
      <c r="C76" s="25"/>
      <c r="D76" s="30" t="s">
        <v>35</v>
      </c>
      <c r="E76" s="27" t="s">
        <v>63</v>
      </c>
      <c r="F76" s="28">
        <v>60</v>
      </c>
      <c r="G76" s="28">
        <v>4.5599999999999996</v>
      </c>
      <c r="H76" s="28">
        <v>0.57599999999999996</v>
      </c>
      <c r="I76" s="28">
        <v>29.52</v>
      </c>
      <c r="J76" s="28">
        <v>141</v>
      </c>
      <c r="K76" s="29"/>
      <c r="L76" s="28">
        <v>4.79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40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22.136999999999997</v>
      </c>
      <c r="H80" s="36">
        <f>SUM(H71:H79)</f>
        <v>28.696000000000002</v>
      </c>
      <c r="I80" s="36">
        <f>SUM(I71:I79)</f>
        <v>75.510000000000005</v>
      </c>
      <c r="J80" s="36">
        <f>SUM(J71:J79)</f>
        <v>775.55</v>
      </c>
      <c r="K80" s="37"/>
      <c r="L80" s="36">
        <f>SUM(L71:L79)</f>
        <v>82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1323</v>
      </c>
      <c r="G81" s="44">
        <f>G70+G80</f>
        <v>44.986999999999995</v>
      </c>
      <c r="H81" s="44">
        <f>H70+H80</f>
        <v>54.210000000000008</v>
      </c>
      <c r="I81" s="44">
        <f>I70+I80</f>
        <v>145.62</v>
      </c>
      <c r="J81" s="44">
        <f>J70+J80</f>
        <v>1573.9299999999998</v>
      </c>
      <c r="K81" s="44"/>
      <c r="L81" s="44">
        <f>L70+L80</f>
        <v>164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250</v>
      </c>
      <c r="G82" s="21">
        <v>2.69</v>
      </c>
      <c r="H82" s="21">
        <v>2.83</v>
      </c>
      <c r="I82" s="21">
        <v>17.46</v>
      </c>
      <c r="J82" s="21">
        <v>118.25</v>
      </c>
      <c r="K82" s="22">
        <v>31</v>
      </c>
      <c r="L82" s="21">
        <v>5.44</v>
      </c>
    </row>
    <row r="83" spans="1:12" ht="15" x14ac:dyDescent="0.25">
      <c r="A83" s="23"/>
      <c r="B83" s="24"/>
      <c r="C83" s="25"/>
      <c r="D83" s="26" t="s">
        <v>40</v>
      </c>
      <c r="E83" s="27" t="s">
        <v>65</v>
      </c>
      <c r="F83" s="28">
        <v>110</v>
      </c>
      <c r="G83" s="28">
        <v>16.07</v>
      </c>
      <c r="H83" s="28">
        <v>12.16</v>
      </c>
      <c r="I83" s="28">
        <v>30.8</v>
      </c>
      <c r="J83" s="28">
        <v>317</v>
      </c>
      <c r="K83" s="29">
        <v>33</v>
      </c>
      <c r="L83" s="28">
        <v>38.47</v>
      </c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42</v>
      </c>
      <c r="F85" s="28">
        <v>50</v>
      </c>
      <c r="G85" s="28">
        <v>3.8</v>
      </c>
      <c r="H85" s="28">
        <v>0.48</v>
      </c>
      <c r="I85" s="28">
        <v>24.6</v>
      </c>
      <c r="J85" s="28">
        <v>117.5</v>
      </c>
      <c r="K85" s="29"/>
      <c r="L85" s="28">
        <v>4</v>
      </c>
    </row>
    <row r="86" spans="1:12" ht="15" x14ac:dyDescent="0.25">
      <c r="A86" s="23"/>
      <c r="B86" s="24"/>
      <c r="C86" s="25"/>
      <c r="D86" s="30" t="s">
        <v>27</v>
      </c>
      <c r="E86" s="27" t="s">
        <v>51</v>
      </c>
      <c r="F86" s="28">
        <v>130</v>
      </c>
      <c r="G86" s="28">
        <v>0.54</v>
      </c>
      <c r="H86" s="28">
        <v>0.54</v>
      </c>
      <c r="I86" s="28">
        <v>13.32</v>
      </c>
      <c r="J86" s="28">
        <v>60.43</v>
      </c>
      <c r="K86" s="29"/>
      <c r="L86" s="28">
        <v>26.11</v>
      </c>
    </row>
    <row r="87" spans="1:12" ht="15" x14ac:dyDescent="0.25">
      <c r="A87" s="23"/>
      <c r="B87" s="24"/>
      <c r="C87" s="25"/>
      <c r="D87" s="26" t="s">
        <v>34</v>
      </c>
      <c r="E87" s="27" t="s">
        <v>66</v>
      </c>
      <c r="F87" s="28">
        <v>200</v>
      </c>
      <c r="G87" s="28">
        <v>0.28499999999999998</v>
      </c>
      <c r="H87" s="28">
        <v>1.2689999999999999</v>
      </c>
      <c r="I87" s="28">
        <v>15.82</v>
      </c>
      <c r="J87" s="28">
        <v>75.8</v>
      </c>
      <c r="K87" s="29">
        <v>40</v>
      </c>
      <c r="L87" s="28">
        <v>7.98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740</v>
      </c>
      <c r="G89" s="36">
        <f>SUM(G82:G88)</f>
        <v>23.385000000000002</v>
      </c>
      <c r="H89" s="36">
        <f>SUM(H82:H88)</f>
        <v>17.279</v>
      </c>
      <c r="I89" s="36">
        <f>SUM(I82:I88)</f>
        <v>102</v>
      </c>
      <c r="J89" s="36">
        <f>SUM(J82:J88)</f>
        <v>688.9799999999999</v>
      </c>
      <c r="K89" s="37"/>
      <c r="L89" s="36">
        <f>SUM(L82:L88)</f>
        <v>82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250</v>
      </c>
      <c r="G91" s="28">
        <v>2.69</v>
      </c>
      <c r="H91" s="28">
        <v>2.83</v>
      </c>
      <c r="I91" s="28">
        <v>17.46</v>
      </c>
      <c r="J91" s="28">
        <v>118.25</v>
      </c>
      <c r="K91" s="29">
        <v>31</v>
      </c>
      <c r="L91" s="28">
        <v>5.44</v>
      </c>
    </row>
    <row r="92" spans="1:12" ht="15" x14ac:dyDescent="0.25">
      <c r="A92" s="23"/>
      <c r="B92" s="24"/>
      <c r="C92" s="25"/>
      <c r="D92" s="30" t="s">
        <v>32</v>
      </c>
      <c r="E92" s="27" t="s">
        <v>65</v>
      </c>
      <c r="F92" s="28">
        <v>110</v>
      </c>
      <c r="G92" s="28">
        <v>16.07</v>
      </c>
      <c r="H92" s="28">
        <v>12.16</v>
      </c>
      <c r="I92" s="28">
        <v>30.8</v>
      </c>
      <c r="J92" s="28">
        <v>317</v>
      </c>
      <c r="K92" s="29">
        <v>33</v>
      </c>
      <c r="L92" s="28">
        <v>38.47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0.28499999999999998</v>
      </c>
      <c r="H94" s="28">
        <v>1.2689999999999999</v>
      </c>
      <c r="I94" s="28">
        <v>15.82</v>
      </c>
      <c r="J94" s="28">
        <v>75.8</v>
      </c>
      <c r="K94" s="29">
        <v>40</v>
      </c>
      <c r="L94" s="28">
        <v>7.98</v>
      </c>
    </row>
    <row r="95" spans="1:12" ht="15" x14ac:dyDescent="0.25">
      <c r="A95" s="23"/>
      <c r="B95" s="24"/>
      <c r="C95" s="25"/>
      <c r="D95" s="30" t="s">
        <v>35</v>
      </c>
      <c r="E95" s="27" t="s">
        <v>42</v>
      </c>
      <c r="F95" s="28">
        <v>50</v>
      </c>
      <c r="G95" s="28">
        <v>3.8</v>
      </c>
      <c r="H95" s="28">
        <v>0.48</v>
      </c>
      <c r="I95" s="28">
        <v>24.6</v>
      </c>
      <c r="J95" s="28">
        <v>117.5</v>
      </c>
      <c r="K95" s="29"/>
      <c r="L95" s="28">
        <v>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53</v>
      </c>
      <c r="E97" s="27" t="s">
        <v>51</v>
      </c>
      <c r="F97" s="28">
        <v>130</v>
      </c>
      <c r="G97" s="28">
        <v>0.54</v>
      </c>
      <c r="H97" s="28">
        <v>0.54</v>
      </c>
      <c r="I97" s="28">
        <v>13.32</v>
      </c>
      <c r="J97" s="28">
        <v>60.43</v>
      </c>
      <c r="K97" s="29"/>
      <c r="L97" s="28">
        <v>26.11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23.385000000000002</v>
      </c>
      <c r="H99" s="36">
        <f>SUM(H90:H98)</f>
        <v>17.279</v>
      </c>
      <c r="I99" s="36">
        <f>SUM(I90:I98)</f>
        <v>102</v>
      </c>
      <c r="J99" s="36">
        <f>SUM(J90:J98)</f>
        <v>688.9799999999999</v>
      </c>
      <c r="K99" s="37"/>
      <c r="L99" s="36">
        <f>SUM(L90:L98)</f>
        <v>82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1480</v>
      </c>
      <c r="G100" s="44">
        <f>G89+G99</f>
        <v>46.77</v>
      </c>
      <c r="H100" s="44">
        <f>H89+H99</f>
        <v>34.558</v>
      </c>
      <c r="I100" s="44">
        <f>I89+I99</f>
        <v>204</v>
      </c>
      <c r="J100" s="44">
        <f>J89+J99</f>
        <v>1377.9599999999998</v>
      </c>
      <c r="K100" s="44"/>
      <c r="L100" s="44">
        <f>L89+L99</f>
        <v>164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67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16</v>
      </c>
      <c r="L101" s="21">
        <v>24.97</v>
      </c>
    </row>
    <row r="102" spans="1:12" ht="15" x14ac:dyDescent="0.25">
      <c r="A102" s="23"/>
      <c r="B102" s="24"/>
      <c r="C102" s="25"/>
      <c r="D102" s="26" t="s">
        <v>40</v>
      </c>
      <c r="E102" s="27" t="s">
        <v>82</v>
      </c>
      <c r="F102" s="28">
        <v>62</v>
      </c>
      <c r="G102" s="28">
        <v>4.57</v>
      </c>
      <c r="H102" s="28">
        <v>13.84</v>
      </c>
      <c r="I102" s="28">
        <v>43.06</v>
      </c>
      <c r="J102" s="28">
        <v>315</v>
      </c>
      <c r="K102" s="29"/>
      <c r="L102" s="28">
        <v>24</v>
      </c>
    </row>
    <row r="103" spans="1:12" ht="15" x14ac:dyDescent="0.25">
      <c r="A103" s="23"/>
      <c r="B103" s="24"/>
      <c r="C103" s="25"/>
      <c r="D103" s="30" t="s">
        <v>25</v>
      </c>
      <c r="E103" s="27" t="s">
        <v>60</v>
      </c>
      <c r="F103" s="28">
        <v>200</v>
      </c>
      <c r="G103" s="28">
        <v>1.55</v>
      </c>
      <c r="H103" s="28">
        <v>1.45</v>
      </c>
      <c r="I103" s="28">
        <v>2.17</v>
      </c>
      <c r="J103" s="28">
        <v>27.98</v>
      </c>
      <c r="K103" s="29">
        <v>22</v>
      </c>
      <c r="L103" s="28">
        <v>6.91</v>
      </c>
    </row>
    <row r="104" spans="1:12" ht="15" x14ac:dyDescent="0.25">
      <c r="A104" s="23"/>
      <c r="B104" s="24"/>
      <c r="C104" s="25"/>
      <c r="D104" s="30" t="s">
        <v>26</v>
      </c>
      <c r="E104" s="27" t="s">
        <v>42</v>
      </c>
      <c r="F104" s="28">
        <v>26</v>
      </c>
      <c r="G104" s="28">
        <v>1.97</v>
      </c>
      <c r="H104" s="28">
        <v>0.249</v>
      </c>
      <c r="I104" s="28">
        <v>12.89</v>
      </c>
      <c r="J104" s="28">
        <v>60.84</v>
      </c>
      <c r="K104" s="29"/>
      <c r="L104" s="28">
        <v>2.12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34</v>
      </c>
      <c r="E106" s="27" t="s">
        <v>68</v>
      </c>
      <c r="F106" s="28">
        <v>200</v>
      </c>
      <c r="G106" s="28">
        <v>1.05</v>
      </c>
      <c r="H106" s="28">
        <v>0.2</v>
      </c>
      <c r="I106" s="28">
        <v>20.2</v>
      </c>
      <c r="J106" s="28">
        <v>92</v>
      </c>
      <c r="K106" s="29"/>
      <c r="L106" s="28">
        <v>24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698</v>
      </c>
      <c r="G108" s="36">
        <f>SUM(G101:G107)</f>
        <v>15.140000000000002</v>
      </c>
      <c r="H108" s="36">
        <f>SUM(H101:H107)</f>
        <v>26.588999999999995</v>
      </c>
      <c r="I108" s="36">
        <f>SUM(I101:I107)</f>
        <v>121.27000000000001</v>
      </c>
      <c r="J108" s="36">
        <f>SUM(J101:J107)</f>
        <v>789.82</v>
      </c>
      <c r="K108" s="37"/>
      <c r="L108" s="36">
        <f>SUM(L101:L107)</f>
        <v>82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52</v>
      </c>
      <c r="F110" s="28">
        <v>250</v>
      </c>
      <c r="G110" s="28">
        <v>5.49</v>
      </c>
      <c r="H110" s="28">
        <v>5.27</v>
      </c>
      <c r="I110" s="28">
        <v>16.535</v>
      </c>
      <c r="J110" s="28">
        <v>148.25</v>
      </c>
      <c r="K110" s="29">
        <v>44</v>
      </c>
      <c r="L110" s="28">
        <v>5.09</v>
      </c>
    </row>
    <row r="111" spans="1:12" ht="15" x14ac:dyDescent="0.25">
      <c r="A111" s="23"/>
      <c r="B111" s="24"/>
      <c r="C111" s="25"/>
      <c r="D111" s="30" t="s">
        <v>32</v>
      </c>
      <c r="E111" s="27" t="s">
        <v>83</v>
      </c>
      <c r="F111" s="28">
        <v>200</v>
      </c>
      <c r="G111" s="28">
        <v>13.06</v>
      </c>
      <c r="H111" s="28">
        <v>30.52</v>
      </c>
      <c r="I111" s="28">
        <v>13.74</v>
      </c>
      <c r="J111" s="28">
        <v>380.5</v>
      </c>
      <c r="K111" s="29">
        <v>84</v>
      </c>
      <c r="L111" s="28">
        <v>42.47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60</v>
      </c>
      <c r="F113" s="28">
        <v>200</v>
      </c>
      <c r="G113" s="28">
        <v>1.55</v>
      </c>
      <c r="H113" s="28">
        <v>1.45</v>
      </c>
      <c r="I113" s="28">
        <v>2.17</v>
      </c>
      <c r="J113" s="28">
        <v>27.98</v>
      </c>
      <c r="K113" s="29"/>
      <c r="L113" s="28">
        <v>6.91</v>
      </c>
    </row>
    <row r="114" spans="1:12" ht="15" x14ac:dyDescent="0.25">
      <c r="A114" s="23"/>
      <c r="B114" s="24"/>
      <c r="C114" s="25"/>
      <c r="D114" s="30" t="s">
        <v>35</v>
      </c>
      <c r="E114" s="27" t="s">
        <v>42</v>
      </c>
      <c r="F114" s="28">
        <v>44</v>
      </c>
      <c r="G114" s="28">
        <v>3.34</v>
      </c>
      <c r="H114" s="28">
        <v>0.42</v>
      </c>
      <c r="I114" s="28">
        <v>21.64</v>
      </c>
      <c r="J114" s="28">
        <v>103.4</v>
      </c>
      <c r="K114" s="29"/>
      <c r="L114" s="28">
        <v>3.53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34</v>
      </c>
      <c r="E116" s="27" t="s">
        <v>68</v>
      </c>
      <c r="F116" s="28">
        <v>200</v>
      </c>
      <c r="G116" s="28">
        <v>1.05</v>
      </c>
      <c r="H116" s="28">
        <v>0.2</v>
      </c>
      <c r="I116" s="28">
        <v>20.2</v>
      </c>
      <c r="J116" s="28">
        <v>92</v>
      </c>
      <c r="K116" s="29"/>
      <c r="L116" s="28">
        <v>24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894</v>
      </c>
      <c r="G118" s="36">
        <f>SUM(G109:G117)</f>
        <v>24.490000000000002</v>
      </c>
      <c r="H118" s="36">
        <f>SUM(H109:H117)</f>
        <v>37.860000000000007</v>
      </c>
      <c r="I118" s="36">
        <f>SUM(I109:I117)</f>
        <v>74.284999999999997</v>
      </c>
      <c r="J118" s="36">
        <f>SUM(J109:J117)</f>
        <v>752.13</v>
      </c>
      <c r="K118" s="37"/>
      <c r="L118" s="36">
        <f>SUM(L109:L117)</f>
        <v>82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1592</v>
      </c>
      <c r="G119" s="44">
        <f>G108+G118</f>
        <v>39.630000000000003</v>
      </c>
      <c r="H119" s="44">
        <f>H108+H118</f>
        <v>64.448999999999998</v>
      </c>
      <c r="I119" s="44">
        <f>I108+I118</f>
        <v>195.55500000000001</v>
      </c>
      <c r="J119" s="44">
        <f>J108+J118</f>
        <v>1541.95</v>
      </c>
      <c r="K119" s="44"/>
      <c r="L119" s="44">
        <f>L108+L118</f>
        <v>164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84</v>
      </c>
      <c r="F120" s="21">
        <v>200</v>
      </c>
      <c r="G120" s="21">
        <v>12.62</v>
      </c>
      <c r="H120" s="21">
        <v>28.17</v>
      </c>
      <c r="I120" s="21">
        <v>25.89</v>
      </c>
      <c r="J120" s="21">
        <v>466</v>
      </c>
      <c r="K120" s="22">
        <v>56</v>
      </c>
      <c r="L120" s="21">
        <v>42.57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>
        <v>50</v>
      </c>
      <c r="G123" s="28">
        <v>3.8</v>
      </c>
      <c r="H123" s="28">
        <v>0.48</v>
      </c>
      <c r="I123" s="28">
        <v>24.6</v>
      </c>
      <c r="J123" s="28">
        <v>117.5</v>
      </c>
      <c r="K123" s="29"/>
      <c r="L123" s="28">
        <v>4</v>
      </c>
    </row>
    <row r="124" spans="1:12" ht="15" x14ac:dyDescent="0.25">
      <c r="A124" s="45"/>
      <c r="B124" s="24"/>
      <c r="C124" s="25"/>
      <c r="D124" s="30" t="s">
        <v>27</v>
      </c>
      <c r="E124" s="27" t="s">
        <v>85</v>
      </c>
      <c r="F124" s="28">
        <v>102</v>
      </c>
      <c r="G124" s="28">
        <v>0.4</v>
      </c>
      <c r="H124" s="28">
        <v>0.4</v>
      </c>
      <c r="I124" s="28">
        <v>10</v>
      </c>
      <c r="J124" s="28">
        <v>45.28</v>
      </c>
      <c r="K124" s="29"/>
      <c r="L124" s="28">
        <v>30.73</v>
      </c>
    </row>
    <row r="125" spans="1:12" ht="15" x14ac:dyDescent="0.25">
      <c r="A125" s="45"/>
      <c r="B125" s="24"/>
      <c r="C125" s="25"/>
      <c r="D125" s="26" t="s">
        <v>34</v>
      </c>
      <c r="E125" s="27" t="s">
        <v>56</v>
      </c>
      <c r="F125" s="28">
        <v>200</v>
      </c>
      <c r="G125" s="28">
        <v>0.66</v>
      </c>
      <c r="H125" s="28">
        <v>0.09</v>
      </c>
      <c r="I125" s="28">
        <v>32.020000000000003</v>
      </c>
      <c r="J125" s="28">
        <v>132.80000000000001</v>
      </c>
      <c r="K125" s="29">
        <v>10</v>
      </c>
      <c r="L125" s="28">
        <v>4.7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552</v>
      </c>
      <c r="G127" s="36">
        <f>SUM(G120:G126)</f>
        <v>17.479999999999997</v>
      </c>
      <c r="H127" s="36">
        <f>SUM(H120:H126)</f>
        <v>29.14</v>
      </c>
      <c r="I127" s="36">
        <f>SUM(I120:I126)</f>
        <v>92.51</v>
      </c>
      <c r="J127" s="36">
        <f>SUM(J120:J126)</f>
        <v>761.57999999999993</v>
      </c>
      <c r="K127" s="37"/>
      <c r="L127" s="36">
        <f>SUM(L120:L126)</f>
        <v>82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45</v>
      </c>
      <c r="F129" s="28">
        <v>250</v>
      </c>
      <c r="G129" s="28">
        <v>1.77</v>
      </c>
      <c r="H129" s="28">
        <v>4.95</v>
      </c>
      <c r="I129" s="28">
        <v>7.9</v>
      </c>
      <c r="J129" s="28">
        <v>89.75</v>
      </c>
      <c r="K129" s="29">
        <v>4</v>
      </c>
      <c r="L129" s="28">
        <v>5.96</v>
      </c>
    </row>
    <row r="130" spans="1:12" ht="15" x14ac:dyDescent="0.25">
      <c r="A130" s="45"/>
      <c r="B130" s="24"/>
      <c r="C130" s="25"/>
      <c r="D130" s="30" t="s">
        <v>32</v>
      </c>
      <c r="E130" s="27" t="s">
        <v>84</v>
      </c>
      <c r="F130" s="28">
        <v>200</v>
      </c>
      <c r="G130" s="28">
        <v>12.62</v>
      </c>
      <c r="H130" s="28">
        <v>28.17</v>
      </c>
      <c r="I130" s="28">
        <v>25.89</v>
      </c>
      <c r="J130" s="28">
        <v>466</v>
      </c>
      <c r="K130" s="29">
        <v>56</v>
      </c>
      <c r="L130" s="28">
        <v>42.57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56</v>
      </c>
      <c r="F132" s="28">
        <v>200</v>
      </c>
      <c r="G132" s="28">
        <v>0.66</v>
      </c>
      <c r="H132" s="28">
        <v>0.09</v>
      </c>
      <c r="I132" s="28">
        <v>32.020000000000003</v>
      </c>
      <c r="J132" s="28">
        <v>132.80000000000001</v>
      </c>
      <c r="K132" s="29">
        <v>10</v>
      </c>
      <c r="L132" s="28">
        <v>4.7</v>
      </c>
    </row>
    <row r="133" spans="1:12" ht="15" x14ac:dyDescent="0.25">
      <c r="A133" s="45"/>
      <c r="B133" s="24"/>
      <c r="C133" s="25"/>
      <c r="D133" s="30" t="s">
        <v>35</v>
      </c>
      <c r="E133" s="27" t="s">
        <v>42</v>
      </c>
      <c r="F133" s="28">
        <v>50</v>
      </c>
      <c r="G133" s="28">
        <v>3.8</v>
      </c>
      <c r="H133" s="28">
        <v>0.48</v>
      </c>
      <c r="I133" s="28">
        <v>24.6</v>
      </c>
      <c r="J133" s="28">
        <v>117.5</v>
      </c>
      <c r="K133" s="29"/>
      <c r="L133" s="28">
        <v>4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53</v>
      </c>
      <c r="E135" s="27" t="s">
        <v>51</v>
      </c>
      <c r="F135" s="28">
        <v>124</v>
      </c>
      <c r="G135" s="28">
        <v>0.5</v>
      </c>
      <c r="H135" s="28">
        <v>0.5</v>
      </c>
      <c r="I135" s="28">
        <v>12.15</v>
      </c>
      <c r="J135" s="28">
        <v>55.05</v>
      </c>
      <c r="K135" s="29"/>
      <c r="L135" s="28">
        <v>24.77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824</v>
      </c>
      <c r="G137" s="36">
        <f>SUM(G128:G136)</f>
        <v>19.349999999999998</v>
      </c>
      <c r="H137" s="36">
        <f>SUM(H128:H136)</f>
        <v>34.190000000000005</v>
      </c>
      <c r="I137" s="36">
        <f>SUM(I128:I136)</f>
        <v>102.56</v>
      </c>
      <c r="J137" s="36">
        <f>SUM(J128:J136)</f>
        <v>861.09999999999991</v>
      </c>
      <c r="K137" s="37"/>
      <c r="L137" s="36">
        <f>SUM(L128:L136)</f>
        <v>82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1376</v>
      </c>
      <c r="G138" s="44">
        <f>G127+G137</f>
        <v>36.83</v>
      </c>
      <c r="H138" s="44">
        <f>H127+H137</f>
        <v>63.330000000000005</v>
      </c>
      <c r="I138" s="44">
        <f>I127+I137</f>
        <v>195.07</v>
      </c>
      <c r="J138" s="44">
        <f>J127+J137</f>
        <v>1622.6799999999998</v>
      </c>
      <c r="K138" s="44"/>
      <c r="L138" s="44">
        <f>L127+L137</f>
        <v>164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69</v>
      </c>
      <c r="F139" s="21">
        <v>110</v>
      </c>
      <c r="G139" s="21">
        <v>8.0500000000000007</v>
      </c>
      <c r="H139" s="21">
        <v>10.65</v>
      </c>
      <c r="I139" s="21">
        <v>9.32</v>
      </c>
      <c r="J139" s="21">
        <v>187.8</v>
      </c>
      <c r="K139" s="22">
        <v>75</v>
      </c>
      <c r="L139" s="21">
        <v>54.42</v>
      </c>
    </row>
    <row r="140" spans="1:12" ht="15" x14ac:dyDescent="0.25">
      <c r="A140" s="23"/>
      <c r="B140" s="24"/>
      <c r="C140" s="25"/>
      <c r="D140" s="26" t="s">
        <v>24</v>
      </c>
      <c r="E140" s="27" t="s">
        <v>55</v>
      </c>
      <c r="F140" s="28">
        <v>150</v>
      </c>
      <c r="G140" s="28">
        <v>3.65</v>
      </c>
      <c r="H140" s="28">
        <v>4.33</v>
      </c>
      <c r="I140" s="28">
        <v>37.53</v>
      </c>
      <c r="J140" s="28">
        <v>203.55</v>
      </c>
      <c r="K140" s="29">
        <v>30</v>
      </c>
      <c r="L140" s="28">
        <v>9.7200000000000006</v>
      </c>
    </row>
    <row r="141" spans="1:12" ht="15" x14ac:dyDescent="0.25">
      <c r="A141" s="23"/>
      <c r="B141" s="24"/>
      <c r="C141" s="25"/>
      <c r="D141" s="30" t="s">
        <v>25</v>
      </c>
      <c r="E141" s="27" t="s">
        <v>50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23</v>
      </c>
      <c r="L141" s="28">
        <v>2.73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42</v>
      </c>
      <c r="F142" s="28">
        <v>51</v>
      </c>
      <c r="G142" s="28">
        <v>3.8</v>
      </c>
      <c r="H142" s="28">
        <v>0.48</v>
      </c>
      <c r="I142" s="28">
        <v>24.6</v>
      </c>
      <c r="J142" s="28">
        <v>117.5</v>
      </c>
      <c r="K142" s="29"/>
      <c r="L142" s="28">
        <v>4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 t="s">
        <v>43</v>
      </c>
      <c r="F144" s="28">
        <v>70</v>
      </c>
      <c r="G144" s="28">
        <v>0.64</v>
      </c>
      <c r="H144" s="28">
        <v>0.11</v>
      </c>
      <c r="I144" s="28">
        <v>2.21</v>
      </c>
      <c r="J144" s="28">
        <v>15.4</v>
      </c>
      <c r="K144" s="29">
        <v>39</v>
      </c>
      <c r="L144" s="28">
        <v>11.13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596</v>
      </c>
      <c r="G146" s="36">
        <f>SUM(G139:G145)</f>
        <v>16.21</v>
      </c>
      <c r="H146" s="36">
        <f>SUM(H139:H145)</f>
        <v>15.59</v>
      </c>
      <c r="I146" s="36">
        <f>SUM(I139:I145)</f>
        <v>88.66</v>
      </c>
      <c r="J146" s="36">
        <f>SUM(J139:J145)</f>
        <v>584.25</v>
      </c>
      <c r="K146" s="37"/>
      <c r="L146" s="36">
        <f>SUM(L139:L145)</f>
        <v>82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70</v>
      </c>
      <c r="F148" s="28">
        <v>250</v>
      </c>
      <c r="G148" s="28">
        <v>2.0169999999999999</v>
      </c>
      <c r="H148" s="28">
        <v>5.09</v>
      </c>
      <c r="I148" s="28">
        <v>11.98</v>
      </c>
      <c r="J148" s="28">
        <v>107.25</v>
      </c>
      <c r="K148" s="29">
        <v>9</v>
      </c>
      <c r="L148" s="28">
        <v>11.97</v>
      </c>
    </row>
    <row r="149" spans="1:12" ht="15" x14ac:dyDescent="0.25">
      <c r="A149" s="23"/>
      <c r="B149" s="24"/>
      <c r="C149" s="25"/>
      <c r="D149" s="30" t="s">
        <v>32</v>
      </c>
      <c r="E149" s="27" t="s">
        <v>71</v>
      </c>
      <c r="F149" s="28">
        <v>110</v>
      </c>
      <c r="G149" s="28">
        <v>8.0500000000000007</v>
      </c>
      <c r="H149" s="28">
        <v>10.65</v>
      </c>
      <c r="I149" s="28">
        <v>9.32</v>
      </c>
      <c r="J149" s="28">
        <v>187.8</v>
      </c>
      <c r="K149" s="29">
        <v>75</v>
      </c>
      <c r="L149" s="28">
        <v>54.42</v>
      </c>
    </row>
    <row r="150" spans="1:12" ht="15" x14ac:dyDescent="0.25">
      <c r="A150" s="23"/>
      <c r="B150" s="24"/>
      <c r="C150" s="25"/>
      <c r="D150" s="30" t="s">
        <v>33</v>
      </c>
      <c r="E150" s="27" t="s">
        <v>55</v>
      </c>
      <c r="F150" s="28">
        <v>150</v>
      </c>
      <c r="G150" s="28">
        <v>3.65</v>
      </c>
      <c r="H150" s="28">
        <v>4.33</v>
      </c>
      <c r="I150" s="28">
        <v>37.53</v>
      </c>
      <c r="J150" s="28">
        <v>203.6</v>
      </c>
      <c r="K150" s="29">
        <v>30</v>
      </c>
      <c r="L150" s="28">
        <v>9.7200000000000006</v>
      </c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215</v>
      </c>
      <c r="G151" s="28">
        <v>7.0000000000000007E-2</v>
      </c>
      <c r="H151" s="28">
        <v>0.02</v>
      </c>
      <c r="I151" s="28">
        <v>15</v>
      </c>
      <c r="J151" s="28">
        <v>60</v>
      </c>
      <c r="K151" s="29">
        <v>23</v>
      </c>
      <c r="L151" s="28">
        <v>2.73</v>
      </c>
    </row>
    <row r="152" spans="1:12" ht="15" x14ac:dyDescent="0.25">
      <c r="A152" s="23"/>
      <c r="B152" s="24"/>
      <c r="C152" s="25"/>
      <c r="D152" s="30" t="s">
        <v>35</v>
      </c>
      <c r="E152" s="27" t="s">
        <v>42</v>
      </c>
      <c r="F152" s="28">
        <v>39</v>
      </c>
      <c r="G152" s="28">
        <v>2.96</v>
      </c>
      <c r="H152" s="28">
        <v>0.37</v>
      </c>
      <c r="I152" s="28">
        <v>19.190000000000001</v>
      </c>
      <c r="J152" s="28">
        <v>91.65</v>
      </c>
      <c r="K152" s="29"/>
      <c r="L152" s="28">
        <v>3.16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764</v>
      </c>
      <c r="G156" s="36">
        <f>SUM(G147:G155)</f>
        <v>16.747</v>
      </c>
      <c r="H156" s="36">
        <f>SUM(H147:H155)</f>
        <v>20.46</v>
      </c>
      <c r="I156" s="36">
        <f>SUM(I147:I155)</f>
        <v>93.02</v>
      </c>
      <c r="J156" s="36">
        <f>SUM(J147:J155)</f>
        <v>650.29999999999995</v>
      </c>
      <c r="K156" s="37"/>
      <c r="L156" s="36">
        <f>SUM(L147:L155)</f>
        <v>82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1360</v>
      </c>
      <c r="G157" s="44">
        <f>G146+G156</f>
        <v>32.957000000000001</v>
      </c>
      <c r="H157" s="44">
        <f>H146+H156</f>
        <v>36.049999999999997</v>
      </c>
      <c r="I157" s="44">
        <f>I146+I156</f>
        <v>181.68</v>
      </c>
      <c r="J157" s="44">
        <f>J146+J156</f>
        <v>1234.55</v>
      </c>
      <c r="K157" s="44"/>
      <c r="L157" s="44">
        <f>L146+L156</f>
        <v>164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72</v>
      </c>
      <c r="F158" s="21">
        <v>100</v>
      </c>
      <c r="G158" s="21">
        <v>14.55</v>
      </c>
      <c r="H158" s="21">
        <v>16.79</v>
      </c>
      <c r="I158" s="21">
        <v>2.89</v>
      </c>
      <c r="J158" s="21">
        <v>229</v>
      </c>
      <c r="K158" s="22">
        <v>47</v>
      </c>
      <c r="L158" s="21">
        <v>53.52</v>
      </c>
    </row>
    <row r="159" spans="1:12" ht="15" x14ac:dyDescent="0.25">
      <c r="A159" s="23"/>
      <c r="B159" s="24"/>
      <c r="C159" s="25"/>
      <c r="D159" s="26" t="s">
        <v>24</v>
      </c>
      <c r="E159" s="27" t="s">
        <v>49</v>
      </c>
      <c r="F159" s="28">
        <v>150</v>
      </c>
      <c r="G159" s="28">
        <v>3.82</v>
      </c>
      <c r="H159" s="28">
        <v>4.05</v>
      </c>
      <c r="I159" s="28">
        <v>21.32</v>
      </c>
      <c r="J159" s="28">
        <v>183.8</v>
      </c>
      <c r="K159" s="29">
        <v>60</v>
      </c>
      <c r="L159" s="28">
        <v>8.0500000000000007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42</v>
      </c>
      <c r="F161" s="28">
        <v>50</v>
      </c>
      <c r="G161" s="28">
        <v>3.8</v>
      </c>
      <c r="H161" s="28">
        <v>0.48</v>
      </c>
      <c r="I161" s="28">
        <v>24.6</v>
      </c>
      <c r="J161" s="28">
        <v>117.5</v>
      </c>
      <c r="K161" s="29"/>
      <c r="L161" s="28">
        <v>4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40</v>
      </c>
      <c r="E163" s="27" t="s">
        <v>44</v>
      </c>
      <c r="F163" s="28">
        <v>24</v>
      </c>
      <c r="G163" s="28">
        <v>2.3199999999999998</v>
      </c>
      <c r="H163" s="28">
        <v>3.55</v>
      </c>
      <c r="I163" s="28">
        <v>7.6</v>
      </c>
      <c r="J163" s="28">
        <v>96</v>
      </c>
      <c r="K163" s="29">
        <v>39</v>
      </c>
      <c r="L163" s="28">
        <v>8.4499999999999993</v>
      </c>
    </row>
    <row r="164" spans="1:12" ht="15" x14ac:dyDescent="0.25">
      <c r="A164" s="23"/>
      <c r="B164" s="24"/>
      <c r="C164" s="25"/>
      <c r="D164" s="26" t="s">
        <v>34</v>
      </c>
      <c r="E164" s="27" t="s">
        <v>73</v>
      </c>
      <c r="F164" s="28">
        <v>200</v>
      </c>
      <c r="G164" s="28">
        <v>0.28499999999999998</v>
      </c>
      <c r="H164" s="28">
        <v>1.2689999999999999</v>
      </c>
      <c r="I164" s="28">
        <v>15.83</v>
      </c>
      <c r="J164" s="28">
        <v>75.8</v>
      </c>
      <c r="K164" s="29">
        <v>40</v>
      </c>
      <c r="L164" s="28">
        <v>7.98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524</v>
      </c>
      <c r="G165" s="36">
        <f>SUM(G158:G164)</f>
        <v>24.775000000000002</v>
      </c>
      <c r="H165" s="36">
        <f>SUM(H158:H164)</f>
        <v>26.138999999999999</v>
      </c>
      <c r="I165" s="36">
        <f>SUM(I158:I164)</f>
        <v>72.240000000000009</v>
      </c>
      <c r="J165" s="36">
        <f>SUM(J158:J164)</f>
        <v>702.09999999999991</v>
      </c>
      <c r="K165" s="37"/>
      <c r="L165" s="36">
        <f>SUM(L158:L164)</f>
        <v>82.000000000000014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57</v>
      </c>
      <c r="F167" s="28">
        <v>250</v>
      </c>
      <c r="G167" s="28">
        <v>1.802</v>
      </c>
      <c r="H167" s="28">
        <v>4.92</v>
      </c>
      <c r="I167" s="28">
        <v>10.932</v>
      </c>
      <c r="J167" s="28">
        <v>103.75</v>
      </c>
      <c r="K167" s="29">
        <v>8</v>
      </c>
      <c r="L167" s="28">
        <v>7.99</v>
      </c>
    </row>
    <row r="168" spans="1:12" ht="15" x14ac:dyDescent="0.25">
      <c r="A168" s="23"/>
      <c r="B168" s="24"/>
      <c r="C168" s="25"/>
      <c r="D168" s="30" t="s">
        <v>32</v>
      </c>
      <c r="E168" s="27" t="s">
        <v>72</v>
      </c>
      <c r="F168" s="28">
        <v>100</v>
      </c>
      <c r="G168" s="28">
        <v>14.55</v>
      </c>
      <c r="H168" s="28">
        <v>16.79</v>
      </c>
      <c r="I168" s="28">
        <v>2.89</v>
      </c>
      <c r="J168" s="28">
        <v>229</v>
      </c>
      <c r="K168" s="29">
        <v>47</v>
      </c>
      <c r="L168" s="28">
        <v>53.52</v>
      </c>
    </row>
    <row r="169" spans="1:12" ht="15" x14ac:dyDescent="0.25">
      <c r="A169" s="23"/>
      <c r="B169" s="24"/>
      <c r="C169" s="25"/>
      <c r="D169" s="30" t="s">
        <v>33</v>
      </c>
      <c r="E169" s="27" t="s">
        <v>49</v>
      </c>
      <c r="F169" s="28">
        <v>150</v>
      </c>
      <c r="G169" s="28">
        <v>3.82</v>
      </c>
      <c r="H169" s="28">
        <v>4.05</v>
      </c>
      <c r="I169" s="28">
        <v>21.32</v>
      </c>
      <c r="J169" s="28">
        <v>183.8</v>
      </c>
      <c r="K169" s="29">
        <v>60</v>
      </c>
      <c r="L169" s="28">
        <v>8.0500000000000007</v>
      </c>
    </row>
    <row r="170" spans="1:12" ht="15" x14ac:dyDescent="0.25">
      <c r="A170" s="23"/>
      <c r="B170" s="24"/>
      <c r="C170" s="25"/>
      <c r="D170" s="30" t="s">
        <v>34</v>
      </c>
      <c r="E170" s="27" t="s">
        <v>73</v>
      </c>
      <c r="F170" s="28">
        <v>200</v>
      </c>
      <c r="G170" s="28">
        <v>0.28499999999999998</v>
      </c>
      <c r="H170" s="28">
        <v>1.2689999999999999</v>
      </c>
      <c r="I170" s="28">
        <v>15.83</v>
      </c>
      <c r="J170" s="28">
        <v>75.8</v>
      </c>
      <c r="K170" s="29">
        <v>40</v>
      </c>
      <c r="L170" s="28">
        <v>7.98</v>
      </c>
    </row>
    <row r="171" spans="1:12" ht="15" x14ac:dyDescent="0.25">
      <c r="A171" s="23"/>
      <c r="B171" s="24"/>
      <c r="C171" s="25"/>
      <c r="D171" s="30" t="s">
        <v>35</v>
      </c>
      <c r="E171" s="27" t="s">
        <v>42</v>
      </c>
      <c r="F171" s="28">
        <v>55</v>
      </c>
      <c r="G171" s="28">
        <v>4.18</v>
      </c>
      <c r="H171" s="28">
        <v>0.52</v>
      </c>
      <c r="I171" s="28">
        <v>27.06</v>
      </c>
      <c r="J171" s="28">
        <v>129.25</v>
      </c>
      <c r="K171" s="29"/>
      <c r="L171" s="28">
        <v>4.46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40</v>
      </c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755</v>
      </c>
      <c r="G175" s="36">
        <f>SUM(G166:G174)</f>
        <v>24.637</v>
      </c>
      <c r="H175" s="36">
        <f>SUM(H166:H174)</f>
        <v>27.548999999999999</v>
      </c>
      <c r="I175" s="36">
        <f>SUM(I166:I174)</f>
        <v>78.031999999999996</v>
      </c>
      <c r="J175" s="36">
        <f>SUM(J166:J174)</f>
        <v>721.59999999999991</v>
      </c>
      <c r="K175" s="37"/>
      <c r="L175" s="36">
        <f>SUM(L166:L174)</f>
        <v>82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1279</v>
      </c>
      <c r="G176" s="44">
        <f>G165+G175</f>
        <v>49.412000000000006</v>
      </c>
      <c r="H176" s="44">
        <f>H165+H175</f>
        <v>53.688000000000002</v>
      </c>
      <c r="I176" s="44">
        <f>I165+I175</f>
        <v>150.27199999999999</v>
      </c>
      <c r="J176" s="44">
        <f>J165+J175</f>
        <v>1423.6999999999998</v>
      </c>
      <c r="K176" s="44"/>
      <c r="L176" s="44">
        <f>L165+L175</f>
        <v>164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74</v>
      </c>
      <c r="F177" s="21">
        <v>110</v>
      </c>
      <c r="G177" s="21">
        <v>7.46</v>
      </c>
      <c r="H177" s="21">
        <v>8.2899999999999991</v>
      </c>
      <c r="I177" s="21">
        <v>9.44</v>
      </c>
      <c r="J177" s="21">
        <v>172</v>
      </c>
      <c r="K177" s="22">
        <v>59</v>
      </c>
      <c r="L177" s="21">
        <v>38.92</v>
      </c>
    </row>
    <row r="178" spans="1:12" ht="15" x14ac:dyDescent="0.25">
      <c r="A178" s="23"/>
      <c r="B178" s="24"/>
      <c r="C178" s="25"/>
      <c r="D178" s="26" t="s">
        <v>24</v>
      </c>
      <c r="E178" s="27" t="s">
        <v>59</v>
      </c>
      <c r="F178" s="28">
        <v>150</v>
      </c>
      <c r="G178" s="28">
        <v>3.06</v>
      </c>
      <c r="H178" s="28">
        <v>4.8</v>
      </c>
      <c r="I178" s="28">
        <v>20.440000000000001</v>
      </c>
      <c r="J178" s="28">
        <v>157.30000000000001</v>
      </c>
      <c r="K178" s="29">
        <v>38</v>
      </c>
      <c r="L178" s="28">
        <v>12.42</v>
      </c>
    </row>
    <row r="179" spans="1:12" ht="15" x14ac:dyDescent="0.25">
      <c r="A179" s="23"/>
      <c r="B179" s="24"/>
      <c r="C179" s="25"/>
      <c r="D179" s="30" t="s">
        <v>25</v>
      </c>
      <c r="E179" s="27" t="s">
        <v>75</v>
      </c>
      <c r="F179" s="28">
        <v>222</v>
      </c>
      <c r="G179" s="28">
        <v>0.13</v>
      </c>
      <c r="H179" s="28">
        <v>0.02</v>
      </c>
      <c r="I179" s="28">
        <v>15.2</v>
      </c>
      <c r="J179" s="28">
        <v>62</v>
      </c>
      <c r="K179" s="29">
        <v>29</v>
      </c>
      <c r="L179" s="28">
        <v>4.01</v>
      </c>
    </row>
    <row r="180" spans="1:12" ht="15" x14ac:dyDescent="0.25">
      <c r="A180" s="23"/>
      <c r="B180" s="24"/>
      <c r="C180" s="25"/>
      <c r="D180" s="30" t="s">
        <v>26</v>
      </c>
      <c r="E180" s="27" t="s">
        <v>42</v>
      </c>
      <c r="F180" s="28">
        <v>50</v>
      </c>
      <c r="G180" s="28">
        <v>3.8</v>
      </c>
      <c r="H180" s="28">
        <v>0.48</v>
      </c>
      <c r="I180" s="28">
        <v>24.6</v>
      </c>
      <c r="J180" s="28">
        <v>117.5</v>
      </c>
      <c r="K180" s="29"/>
      <c r="L180" s="28">
        <v>4</v>
      </c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113</v>
      </c>
      <c r="G181" s="28">
        <v>0.45</v>
      </c>
      <c r="H181" s="28">
        <v>0.45</v>
      </c>
      <c r="I181" s="28">
        <v>11.07</v>
      </c>
      <c r="J181" s="28">
        <v>50.17</v>
      </c>
      <c r="K181" s="29"/>
      <c r="L181" s="28">
        <v>22.65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645</v>
      </c>
      <c r="G184" s="36">
        <f>SUM(G177:G183)</f>
        <v>14.899999999999999</v>
      </c>
      <c r="H184" s="36">
        <f>SUM(H177:H183)</f>
        <v>14.04</v>
      </c>
      <c r="I184" s="36">
        <f>SUM(I177:I183)</f>
        <v>80.75</v>
      </c>
      <c r="J184" s="36">
        <f>SUM(J177:J183)</f>
        <v>558.97</v>
      </c>
      <c r="K184" s="37"/>
      <c r="L184" s="36">
        <f>SUM(L177:L183)</f>
        <v>82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64</v>
      </c>
      <c r="F186" s="28">
        <v>250</v>
      </c>
      <c r="G186" s="28">
        <v>2.69</v>
      </c>
      <c r="H186" s="28">
        <v>2.83</v>
      </c>
      <c r="I186" s="28">
        <v>17.46</v>
      </c>
      <c r="J186" s="28">
        <v>118.25</v>
      </c>
      <c r="K186" s="29">
        <v>31</v>
      </c>
      <c r="L186" s="28">
        <v>5.44</v>
      </c>
    </row>
    <row r="187" spans="1:12" ht="15" x14ac:dyDescent="0.25">
      <c r="A187" s="23"/>
      <c r="B187" s="24"/>
      <c r="C187" s="25"/>
      <c r="D187" s="30" t="s">
        <v>32</v>
      </c>
      <c r="E187" s="27" t="s">
        <v>74</v>
      </c>
      <c r="F187" s="28">
        <v>110</v>
      </c>
      <c r="G187" s="28">
        <v>7.46</v>
      </c>
      <c r="H187" s="28">
        <v>8.2899999999999991</v>
      </c>
      <c r="I187" s="28">
        <v>9.44</v>
      </c>
      <c r="J187" s="28">
        <v>172</v>
      </c>
      <c r="K187" s="29">
        <v>59</v>
      </c>
      <c r="L187" s="28">
        <v>38.92</v>
      </c>
    </row>
    <row r="188" spans="1:12" ht="15" x14ac:dyDescent="0.25">
      <c r="A188" s="23"/>
      <c r="B188" s="24"/>
      <c r="C188" s="25"/>
      <c r="D188" s="30" t="s">
        <v>33</v>
      </c>
      <c r="E188" s="27" t="s">
        <v>59</v>
      </c>
      <c r="F188" s="28">
        <v>150</v>
      </c>
      <c r="G188" s="28">
        <v>3.06</v>
      </c>
      <c r="H188" s="28">
        <v>4.8</v>
      </c>
      <c r="I188" s="28">
        <v>20.440000000000001</v>
      </c>
      <c r="J188" s="28">
        <v>157.30000000000001</v>
      </c>
      <c r="K188" s="29">
        <v>38</v>
      </c>
      <c r="L188" s="28">
        <v>12.42</v>
      </c>
    </row>
    <row r="189" spans="1:12" ht="15" x14ac:dyDescent="0.25">
      <c r="A189" s="23"/>
      <c r="B189" s="24"/>
      <c r="C189" s="25"/>
      <c r="D189" s="30" t="s">
        <v>34</v>
      </c>
      <c r="E189" s="27" t="s">
        <v>75</v>
      </c>
      <c r="F189" s="28">
        <v>222</v>
      </c>
      <c r="G189" s="28">
        <v>0.13</v>
      </c>
      <c r="H189" s="28">
        <v>0.02</v>
      </c>
      <c r="I189" s="28">
        <v>15.2</v>
      </c>
      <c r="J189" s="28">
        <v>62</v>
      </c>
      <c r="K189" s="29">
        <v>29</v>
      </c>
      <c r="L189" s="28">
        <v>4.01</v>
      </c>
    </row>
    <row r="190" spans="1:12" ht="15" x14ac:dyDescent="0.25">
      <c r="A190" s="23"/>
      <c r="B190" s="24"/>
      <c r="C190" s="25"/>
      <c r="D190" s="30" t="s">
        <v>35</v>
      </c>
      <c r="E190" s="27" t="s">
        <v>42</v>
      </c>
      <c r="F190" s="28">
        <v>20</v>
      </c>
      <c r="G190" s="28">
        <v>1.52</v>
      </c>
      <c r="H190" s="28">
        <v>0.19</v>
      </c>
      <c r="I190" s="28">
        <v>9.84</v>
      </c>
      <c r="J190" s="28">
        <v>47</v>
      </c>
      <c r="K190" s="29"/>
      <c r="L190" s="28">
        <v>1.21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53</v>
      </c>
      <c r="E192" s="27" t="s">
        <v>51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44.4</v>
      </c>
      <c r="K192" s="29"/>
      <c r="L192" s="28">
        <v>20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852</v>
      </c>
      <c r="G194" s="36">
        <f>SUM(G185:G193)</f>
        <v>15.260000000000002</v>
      </c>
      <c r="H194" s="36">
        <f>SUM(H185:H193)</f>
        <v>16.529999999999998</v>
      </c>
      <c r="I194" s="36">
        <f>SUM(I185:I193)</f>
        <v>82.18</v>
      </c>
      <c r="J194" s="36">
        <f>SUM(J185:J193)</f>
        <v>600.94999999999993</v>
      </c>
      <c r="K194" s="37"/>
      <c r="L194" s="36">
        <f>SUM(L185:L193)</f>
        <v>82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1497</v>
      </c>
      <c r="G195" s="44">
        <f>G184+G194</f>
        <v>30.16</v>
      </c>
      <c r="H195" s="44">
        <f>H184+H194</f>
        <v>30.569999999999997</v>
      </c>
      <c r="I195" s="44">
        <f>I184+I194</f>
        <v>162.93</v>
      </c>
      <c r="J195" s="44">
        <f>J184+J194</f>
        <v>1159.92</v>
      </c>
      <c r="K195" s="44"/>
      <c r="L195" s="44">
        <f>L184+L194</f>
        <v>164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1429.6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46.6218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50.061499999999995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184.62550000000002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1457.7760000000001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2023-10-26T11:11:22Z</dcterms:created>
  <dcterms:modified xsi:type="dcterms:W3CDTF">2024-09-17T08:34:07Z</dcterms:modified>
</cp:coreProperties>
</file>